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9040" windowHeight="16440"/>
  </bookViews>
  <sheets>
    <sheet name="Приложение 1" sheetId="2" r:id="rId1"/>
  </sheets>
  <definedNames>
    <definedName name="_xlnm.Print_Area" localSheetId="0">'Приложение 1'!$A$1:$R$79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/>
  <c r="G40"/>
  <c r="G46"/>
  <c r="G64"/>
  <c r="I60"/>
  <c r="I68" l="1"/>
  <c r="G68"/>
</calcChain>
</file>

<file path=xl/sharedStrings.xml><?xml version="1.0" encoding="utf-8"?>
<sst xmlns="http://schemas.openxmlformats.org/spreadsheetml/2006/main" count="306" uniqueCount="126">
  <si>
    <t>Общо за училището:</t>
  </si>
  <si>
    <t>Срок на обучение</t>
  </si>
  <si>
    <t>Брой паралелки</t>
  </si>
  <si>
    <t>Профилиращи предмети</t>
  </si>
  <si>
    <t>БЕЛ</t>
  </si>
  <si>
    <t>М</t>
  </si>
  <si>
    <t>интензивно</t>
  </si>
  <si>
    <t xml:space="preserve">разширено </t>
  </si>
  <si>
    <t>без интензивно и без разширено</t>
  </si>
  <si>
    <t>Изпити</t>
  </si>
  <si>
    <t>Чрез тест</t>
  </si>
  <si>
    <t>първи предмет</t>
  </si>
  <si>
    <t>втори предмет</t>
  </si>
  <si>
    <t>Начин на балообразуване</t>
  </si>
  <si>
    <t xml:space="preserve">Чужд език </t>
  </si>
  <si>
    <t>Начин на изучаване</t>
  </si>
  <si>
    <t>Балообразуващи предмети от свидетелството за основно образование, изучавани в раздел А от учебния план</t>
  </si>
  <si>
    <t>Наименование на профила</t>
  </si>
  <si>
    <t>Код на професията</t>
  </si>
  <si>
    <t>Наименование на професията</t>
  </si>
  <si>
    <t>Община, населено място, наименование на училището</t>
  </si>
  <si>
    <t>Форма на обучение                  1-дневна;   2-дуална</t>
  </si>
  <si>
    <t>Приложение № 1</t>
  </si>
  <si>
    <t>Брой места</t>
  </si>
  <si>
    <t>Степен на професионална квалификация</t>
  </si>
  <si>
    <t>Математически</t>
  </si>
  <si>
    <t>АЕ</t>
  </si>
  <si>
    <t>НЕ</t>
  </si>
  <si>
    <t>0.5</t>
  </si>
  <si>
    <t>Софтуерни и хардуерни науки</t>
  </si>
  <si>
    <t>Природни науки</t>
  </si>
  <si>
    <t>ИТ</t>
  </si>
  <si>
    <t>БЗО</t>
  </si>
  <si>
    <t>ХООС</t>
  </si>
  <si>
    <t>КМИТ</t>
  </si>
  <si>
    <t>071303</t>
  </si>
  <si>
    <t>ТП</t>
  </si>
  <si>
    <t>071402</t>
  </si>
  <si>
    <t>071407</t>
  </si>
  <si>
    <t>071501</t>
  </si>
  <si>
    <t xml:space="preserve">общ. Трявна, гр. Трявна, СУ "Петко Рачев Славейков" </t>
  </si>
  <si>
    <t>Роботика</t>
  </si>
  <si>
    <t>III</t>
  </si>
  <si>
    <t>061303</t>
  </si>
  <si>
    <t>Икономическо развитие</t>
  </si>
  <si>
    <t>ГИ</t>
  </si>
  <si>
    <t>Хуманитарни науки</t>
  </si>
  <si>
    <t>ИЦ</t>
  </si>
  <si>
    <t>Чужди езици</t>
  </si>
  <si>
    <t>НЕ/ФЕ</t>
  </si>
  <si>
    <t>ИспЕ</t>
  </si>
  <si>
    <t>071601</t>
  </si>
  <si>
    <t>ФА</t>
  </si>
  <si>
    <t>Община Дряново, гр. Дряново, ПГИТ "Рачо  Стоянов"</t>
  </si>
  <si>
    <t>Мениджмънт и икономика</t>
  </si>
  <si>
    <t>Интелигентни системи</t>
  </si>
  <si>
    <t xml:space="preserve">Безпилотни летателни апарати </t>
  </si>
  <si>
    <t xml:space="preserve">Компютърни системи и технологии </t>
  </si>
  <si>
    <t>Индустриална мехатроника</t>
  </si>
  <si>
    <t>AE</t>
  </si>
  <si>
    <t>ИНФ</t>
  </si>
  <si>
    <t>HE</t>
  </si>
  <si>
    <t>Предприемачески</t>
  </si>
  <si>
    <t>РЕ</t>
  </si>
  <si>
    <t>О61203</t>
  </si>
  <si>
    <t>Интегриране на дигитални технологии</t>
  </si>
  <si>
    <t>ИИ</t>
  </si>
  <si>
    <t>KMИТ</t>
  </si>
  <si>
    <t>061301</t>
  </si>
  <si>
    <t>021102</t>
  </si>
  <si>
    <t xml:space="preserve"> Интелигентни системи</t>
  </si>
  <si>
    <t>081201</t>
  </si>
  <si>
    <t>Механизация и цифровизация в аграрния сектор</t>
  </si>
  <si>
    <t>Община Дряново, гр. Дряново,  СУ "Максим Райкович"</t>
  </si>
  <si>
    <t>Община Габрово, гр. Габрово, ПТГ "Д-р Никола Василиади"</t>
  </si>
  <si>
    <t>Община Габрово, гр. Габрово, Природоматематическа гимназия "Акад. Иван Гюзелев"</t>
  </si>
  <si>
    <t>Община Габрово, гр. Габрово, Национална Априловска гимназия</t>
  </si>
  <si>
    <t>Община Севлиево, гр. Севлиево, СУ "Васил Левски"</t>
  </si>
  <si>
    <t>Община Севлиево, с.Градница, Професионална гимназия по танспорт и машиностроене</t>
  </si>
  <si>
    <t>Община Севлиево, гр.Севлиево, ПГМЕТ "Ген.Иван Бъчваров"</t>
  </si>
  <si>
    <t>ОбщинаСевлиево, гр. Севлиево, Професионална гимназия "Марин Попов"</t>
  </si>
  <si>
    <t>041301</t>
  </si>
  <si>
    <t>Хотелиерство</t>
  </si>
  <si>
    <t>Организиране на събития</t>
  </si>
  <si>
    <t>Сладкарство и пекарство</t>
  </si>
  <si>
    <t>Община Габрово, гр. Габрово, Професионална гимназия по туризъм "Пенчо Семов" - Габрово</t>
  </si>
  <si>
    <t>071403</t>
  </si>
  <si>
    <t>071404</t>
  </si>
  <si>
    <t>071502</t>
  </si>
  <si>
    <t>Общо за община Габрово:</t>
  </si>
  <si>
    <t>Общо за община Дряново:</t>
  </si>
  <si>
    <t>Общо за община Севлиево:</t>
  </si>
  <si>
    <t>Общо за община Трявна:</t>
  </si>
  <si>
    <t>Общо за област Габрово:</t>
  </si>
  <si>
    <t>Пр</t>
  </si>
  <si>
    <t>Община Габрово, гр. Габрово, СУ "Отец Паисий"</t>
  </si>
  <si>
    <t>Компютърна графика</t>
  </si>
  <si>
    <t>Разработка на софтуер (ОН)</t>
  </si>
  <si>
    <t>Автомобилна техника и мехатроника (ОН)</t>
  </si>
  <si>
    <t>Атвомобилна техника и мехатроника (ОН)</t>
  </si>
  <si>
    <t>Електро-снабдяване и електрообза-веждане (ОН)</t>
  </si>
  <si>
    <t>Автоматизирани системи и технологии в машиностроенето (ОН)</t>
  </si>
  <si>
    <t>Автоматизи-рани системи и технологии в машиностро-енето (ОН)</t>
  </si>
  <si>
    <t>Електронна техника и технологии (ОН)</t>
  </si>
  <si>
    <t>Организация на автомобилния транспорт (ОН)</t>
  </si>
  <si>
    <t>Ресторантьорство и кетъринг (ОН)</t>
  </si>
  <si>
    <t>Готварство (ОН)</t>
  </si>
  <si>
    <r>
      <t xml:space="preserve"> ПРОФИЛИ И ПРОФЕСИИ ЗА ДЪРЖАВЕН ПЛАН-ПРИЕМ В VIII КЛАС  
 В ПРОФИЛИРАНИТЕ И ПРОФЕСИОНАЛНИТЕ ГИМНАЗИИ И  В СРЕДНИТЕ  УЧИЛИЩА 
ЗА УЧЕБНАТА </t>
    </r>
    <r>
      <rPr>
        <b/>
        <u/>
        <sz val="14"/>
        <color theme="1"/>
        <rFont val="Times New Roman"/>
        <family val="1"/>
        <charset val="204"/>
      </rPr>
      <t xml:space="preserve">2026-2027 </t>
    </r>
    <r>
      <rPr>
        <b/>
        <sz val="14"/>
        <color theme="1"/>
        <rFont val="Times New Roman"/>
        <family val="1"/>
        <charset val="204"/>
      </rPr>
      <t>ГОДИНА</t>
    </r>
  </si>
  <si>
    <t>Легенда на използваните съкращения:</t>
  </si>
  <si>
    <t>АЕ - Английски език</t>
  </si>
  <si>
    <t>НЕ - Немски език</t>
  </si>
  <si>
    <t>ИспЕ - Испански език</t>
  </si>
  <si>
    <t>ФЕ - Френски език</t>
  </si>
  <si>
    <t>БЕЛ - Български език и литература</t>
  </si>
  <si>
    <t>ИЦ - История и цивилизации</t>
  </si>
  <si>
    <t>ГИ - География и икономика</t>
  </si>
  <si>
    <t>М - Математика</t>
  </si>
  <si>
    <t>БЗО - Биология и здравно образование</t>
  </si>
  <si>
    <t>ХООС - Химия и опазване на околната среда</t>
  </si>
  <si>
    <t>ИТ - Информационни технологии</t>
  </si>
  <si>
    <t>КМИТ - Компютърно моделиране и информационни технологии</t>
  </si>
  <si>
    <t>ТП - Технологии и предприемачество</t>
  </si>
  <si>
    <t>ИИ - Изобразително изкуство</t>
  </si>
  <si>
    <t xml:space="preserve">Пр - Предприемачество </t>
  </si>
  <si>
    <t>ФА - Физика и астрономия</t>
  </si>
  <si>
    <t>ИНФ - Информатика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</si>
</sst>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79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0" borderId="5" xfId="0" applyFont="1" applyBorder="1" applyAlignment="1">
      <alignment wrapText="1"/>
    </xf>
    <xf numFmtId="0" fontId="3" fillId="0" borderId="1" xfId="0" quotePrefix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6" borderId="4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7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abSelected="1" view="pageBreakPreview" zoomScale="136" zoomScaleNormal="100" zoomScaleSheetLayoutView="136" workbookViewId="0">
      <selection activeCell="L73" sqref="L73"/>
    </sheetView>
  </sheetViews>
  <sheetFormatPr defaultRowHeight="15"/>
  <cols>
    <col min="1" max="1" width="20.140625" customWidth="1"/>
    <col min="2" max="2" width="17.42578125" style="6" customWidth="1"/>
    <col min="3" max="3" width="10.5703125" customWidth="1"/>
    <col min="4" max="4" width="13.28515625" style="6" customWidth="1"/>
    <col min="5" max="5" width="9.28515625" customWidth="1"/>
    <col min="6" max="6" width="6.28515625" customWidth="1"/>
    <col min="7" max="9" width="6.140625" customWidth="1"/>
    <col min="10" max="10" width="10.42578125" customWidth="1"/>
    <col min="11" max="11" width="10.28515625" customWidth="1"/>
    <col min="12" max="12" width="10.85546875" customWidth="1"/>
    <col min="13" max="13" width="6.28515625" style="6" customWidth="1"/>
    <col min="14" max="14" width="5.140625" style="6" customWidth="1"/>
    <col min="15" max="16" width="8.85546875" style="6"/>
  </cols>
  <sheetData>
    <row r="1" spans="1:18" ht="18.75">
      <c r="A1" s="53" t="s">
        <v>22</v>
      </c>
    </row>
    <row r="2" spans="1:18" ht="15.75">
      <c r="A2" s="1"/>
      <c r="B2" s="32"/>
      <c r="C2" s="1"/>
      <c r="D2" s="32"/>
    </row>
    <row r="3" spans="1:18" ht="56.45" customHeight="1">
      <c r="A3" s="63" t="s">
        <v>107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>
      <c r="A4" s="2"/>
      <c r="B4" s="2"/>
      <c r="C4" s="2"/>
      <c r="D4" s="2"/>
    </row>
    <row r="5" spans="1:18">
      <c r="A5" s="2"/>
      <c r="B5" s="2"/>
      <c r="C5" s="2"/>
      <c r="D5" s="2"/>
    </row>
    <row r="6" spans="1:18" ht="11.25" customHeight="1">
      <c r="A6" s="8"/>
      <c r="B6" s="8"/>
      <c r="C6" s="8"/>
      <c r="D6" s="8"/>
    </row>
    <row r="7" spans="1:18" ht="47.25" customHeight="1">
      <c r="A7" s="62" t="s">
        <v>20</v>
      </c>
      <c r="B7" s="62" t="s">
        <v>17</v>
      </c>
      <c r="C7" s="61" t="s">
        <v>18</v>
      </c>
      <c r="D7" s="62" t="s">
        <v>19</v>
      </c>
      <c r="E7" s="62" t="s">
        <v>21</v>
      </c>
      <c r="F7" s="64" t="s">
        <v>1</v>
      </c>
      <c r="G7" s="64" t="s">
        <v>2</v>
      </c>
      <c r="H7" s="64" t="s">
        <v>24</v>
      </c>
      <c r="I7" s="64" t="s">
        <v>23</v>
      </c>
      <c r="J7" s="62" t="s">
        <v>14</v>
      </c>
      <c r="K7" s="62"/>
      <c r="L7" s="62"/>
      <c r="M7" s="62" t="s">
        <v>13</v>
      </c>
      <c r="N7" s="62"/>
      <c r="O7" s="62"/>
      <c r="P7" s="62"/>
      <c r="Q7" s="61" t="s">
        <v>3</v>
      </c>
      <c r="R7" s="61"/>
    </row>
    <row r="8" spans="1:18" ht="93.6" customHeight="1">
      <c r="A8" s="62"/>
      <c r="B8" s="62"/>
      <c r="C8" s="61"/>
      <c r="D8" s="62"/>
      <c r="E8" s="62"/>
      <c r="F8" s="64"/>
      <c r="G8" s="64"/>
      <c r="H8" s="64"/>
      <c r="I8" s="64"/>
      <c r="J8" s="62" t="s">
        <v>15</v>
      </c>
      <c r="K8" s="62"/>
      <c r="L8" s="62"/>
      <c r="M8" s="62" t="s">
        <v>9</v>
      </c>
      <c r="N8" s="62"/>
      <c r="O8" s="62" t="s">
        <v>16</v>
      </c>
      <c r="P8" s="62"/>
      <c r="Q8" s="61"/>
      <c r="R8" s="61"/>
    </row>
    <row r="9" spans="1:18" ht="15" customHeight="1">
      <c r="A9" s="62"/>
      <c r="B9" s="62"/>
      <c r="C9" s="61"/>
      <c r="D9" s="62"/>
      <c r="E9" s="62"/>
      <c r="F9" s="64"/>
      <c r="G9" s="64"/>
      <c r="H9" s="64"/>
      <c r="I9" s="64"/>
      <c r="J9" s="62" t="s">
        <v>6</v>
      </c>
      <c r="K9" s="62" t="s">
        <v>7</v>
      </c>
      <c r="L9" s="62" t="s">
        <v>8</v>
      </c>
      <c r="M9" s="65" t="s">
        <v>10</v>
      </c>
      <c r="N9" s="65"/>
      <c r="O9" s="62" t="s">
        <v>11</v>
      </c>
      <c r="P9" s="62" t="s">
        <v>12</v>
      </c>
      <c r="Q9" s="61" t="s">
        <v>11</v>
      </c>
      <c r="R9" s="61" t="s">
        <v>12</v>
      </c>
    </row>
    <row r="10" spans="1:18" ht="37.5" customHeight="1">
      <c r="A10" s="62"/>
      <c r="B10" s="62"/>
      <c r="C10" s="61"/>
      <c r="D10" s="62"/>
      <c r="E10" s="62"/>
      <c r="F10" s="64"/>
      <c r="G10" s="64"/>
      <c r="H10" s="64"/>
      <c r="I10" s="64"/>
      <c r="J10" s="62"/>
      <c r="K10" s="62"/>
      <c r="L10" s="62"/>
      <c r="M10" s="9" t="s">
        <v>4</v>
      </c>
      <c r="N10" s="9" t="s">
        <v>5</v>
      </c>
      <c r="O10" s="62"/>
      <c r="P10" s="62"/>
      <c r="Q10" s="61"/>
      <c r="R10" s="61"/>
    </row>
    <row r="11" spans="1:18" s="6" customForma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9">
        <v>21</v>
      </c>
      <c r="P11" s="9">
        <v>22</v>
      </c>
      <c r="Q11" s="10">
        <v>23</v>
      </c>
      <c r="R11" s="10">
        <v>24</v>
      </c>
    </row>
    <row r="12" spans="1:18" ht="39.6" customHeight="1">
      <c r="A12" s="55" t="s">
        <v>95</v>
      </c>
      <c r="B12" s="27"/>
      <c r="C12" s="16" t="s">
        <v>69</v>
      </c>
      <c r="D12" s="4" t="s">
        <v>96</v>
      </c>
      <c r="E12" s="10">
        <v>1</v>
      </c>
      <c r="F12" s="10">
        <v>5</v>
      </c>
      <c r="G12" s="10">
        <v>0.5</v>
      </c>
      <c r="H12" s="10" t="s">
        <v>42</v>
      </c>
      <c r="I12" s="10">
        <v>13</v>
      </c>
      <c r="J12" s="10"/>
      <c r="K12" s="28"/>
      <c r="L12" s="15" t="s">
        <v>26</v>
      </c>
      <c r="M12" s="9">
        <v>3</v>
      </c>
      <c r="N12" s="9">
        <v>1</v>
      </c>
      <c r="O12" s="9" t="s">
        <v>67</v>
      </c>
      <c r="P12" s="9" t="s">
        <v>66</v>
      </c>
      <c r="Q12" s="10"/>
      <c r="R12" s="10"/>
    </row>
    <row r="13" spans="1:18" ht="25.5">
      <c r="A13" s="57"/>
      <c r="B13" s="4"/>
      <c r="C13" s="16" t="s">
        <v>68</v>
      </c>
      <c r="D13" s="4" t="s">
        <v>70</v>
      </c>
      <c r="E13" s="10">
        <v>1</v>
      </c>
      <c r="F13" s="10">
        <v>5</v>
      </c>
      <c r="G13" s="10">
        <v>0.5</v>
      </c>
      <c r="H13" s="10" t="s">
        <v>42</v>
      </c>
      <c r="I13" s="10">
        <v>13</v>
      </c>
      <c r="J13" s="10"/>
      <c r="K13" s="15" t="s">
        <v>26</v>
      </c>
      <c r="L13" s="15"/>
      <c r="M13" s="9">
        <v>3</v>
      </c>
      <c r="N13" s="9">
        <v>1</v>
      </c>
      <c r="O13" s="9" t="s">
        <v>67</v>
      </c>
      <c r="P13" s="9" t="s">
        <v>66</v>
      </c>
      <c r="Q13" s="10"/>
      <c r="R13" s="10"/>
    </row>
    <row r="14" spans="1:18">
      <c r="A14" s="11" t="s">
        <v>0</v>
      </c>
      <c r="B14" s="33"/>
      <c r="C14" s="11"/>
      <c r="D14" s="33"/>
      <c r="E14" s="12"/>
      <c r="F14" s="12"/>
      <c r="G14" s="12">
        <v>1</v>
      </c>
      <c r="H14" s="12"/>
      <c r="I14" s="12">
        <v>26</v>
      </c>
      <c r="J14" s="12"/>
      <c r="K14" s="12"/>
      <c r="L14" s="12"/>
      <c r="M14" s="12"/>
      <c r="N14" s="12"/>
      <c r="O14" s="12"/>
      <c r="P14" s="12"/>
      <c r="Q14" s="29"/>
      <c r="R14" s="29"/>
    </row>
    <row r="15" spans="1:18" ht="39.6" customHeight="1">
      <c r="A15" s="55" t="s">
        <v>76</v>
      </c>
      <c r="B15" s="54" t="s">
        <v>46</v>
      </c>
      <c r="C15" s="7"/>
      <c r="D15" s="4"/>
      <c r="E15" s="10">
        <v>1</v>
      </c>
      <c r="F15" s="10">
        <v>5</v>
      </c>
      <c r="G15" s="10">
        <v>1</v>
      </c>
      <c r="H15" s="10"/>
      <c r="I15" s="10">
        <v>26</v>
      </c>
      <c r="J15" s="9" t="s">
        <v>26</v>
      </c>
      <c r="K15" s="9"/>
      <c r="L15" s="9"/>
      <c r="M15" s="9">
        <v>3</v>
      </c>
      <c r="N15" s="9">
        <v>1</v>
      </c>
      <c r="O15" s="9" t="s">
        <v>4</v>
      </c>
      <c r="P15" s="9" t="s">
        <v>47</v>
      </c>
      <c r="Q15" s="10" t="s">
        <v>4</v>
      </c>
      <c r="R15" s="10" t="s">
        <v>47</v>
      </c>
    </row>
    <row r="16" spans="1:18" ht="39.6" customHeight="1">
      <c r="A16" s="56"/>
      <c r="B16" s="54" t="s">
        <v>48</v>
      </c>
      <c r="C16" s="7"/>
      <c r="D16" s="4"/>
      <c r="E16" s="10">
        <v>1</v>
      </c>
      <c r="F16" s="10">
        <v>5</v>
      </c>
      <c r="G16" s="10">
        <v>1</v>
      </c>
      <c r="H16" s="10"/>
      <c r="I16" s="10">
        <v>26</v>
      </c>
      <c r="J16" s="9" t="s">
        <v>26</v>
      </c>
      <c r="K16" s="9"/>
      <c r="L16" s="9"/>
      <c r="M16" s="9">
        <v>2</v>
      </c>
      <c r="N16" s="9">
        <v>2</v>
      </c>
      <c r="O16" s="9" t="s">
        <v>4</v>
      </c>
      <c r="P16" s="9" t="s">
        <v>5</v>
      </c>
      <c r="Q16" s="10" t="s">
        <v>26</v>
      </c>
      <c r="R16" s="10" t="s">
        <v>49</v>
      </c>
    </row>
    <row r="17" spans="1:18" ht="41.25" customHeight="1">
      <c r="A17" s="56"/>
      <c r="B17" s="54" t="s">
        <v>48</v>
      </c>
      <c r="C17" s="7"/>
      <c r="D17" s="4"/>
      <c r="E17" s="10">
        <v>1</v>
      </c>
      <c r="F17" s="10">
        <v>5</v>
      </c>
      <c r="G17" s="10">
        <v>1</v>
      </c>
      <c r="H17" s="10"/>
      <c r="I17" s="10">
        <v>26</v>
      </c>
      <c r="J17" s="9" t="s">
        <v>27</v>
      </c>
      <c r="K17" s="9"/>
      <c r="L17" s="9"/>
      <c r="M17" s="9">
        <v>2</v>
      </c>
      <c r="N17" s="9">
        <v>2</v>
      </c>
      <c r="O17" s="9" t="s">
        <v>4</v>
      </c>
      <c r="P17" s="9" t="s">
        <v>5</v>
      </c>
      <c r="Q17" s="10" t="s">
        <v>27</v>
      </c>
      <c r="R17" s="10" t="s">
        <v>26</v>
      </c>
    </row>
    <row r="18" spans="1:18" ht="39.6" customHeight="1">
      <c r="A18" s="57"/>
      <c r="B18" s="54" t="s">
        <v>48</v>
      </c>
      <c r="C18" s="4"/>
      <c r="D18" s="4"/>
      <c r="E18" s="10">
        <v>1</v>
      </c>
      <c r="F18" s="10">
        <v>5</v>
      </c>
      <c r="G18" s="10">
        <v>1</v>
      </c>
      <c r="H18" s="10"/>
      <c r="I18" s="10">
        <v>26</v>
      </c>
      <c r="J18" s="9" t="s">
        <v>26</v>
      </c>
      <c r="K18" s="9"/>
      <c r="L18" s="9"/>
      <c r="M18" s="9">
        <v>2</v>
      </c>
      <c r="N18" s="9">
        <v>2</v>
      </c>
      <c r="O18" s="9" t="s">
        <v>4</v>
      </c>
      <c r="P18" s="9" t="s">
        <v>5</v>
      </c>
      <c r="Q18" s="10" t="s">
        <v>26</v>
      </c>
      <c r="R18" s="10" t="s">
        <v>50</v>
      </c>
    </row>
    <row r="19" spans="1:18">
      <c r="A19" s="11" t="s">
        <v>0</v>
      </c>
      <c r="B19" s="33"/>
      <c r="C19" s="11"/>
      <c r="D19" s="33"/>
      <c r="E19" s="12"/>
      <c r="F19" s="12"/>
      <c r="G19" s="12">
        <v>4</v>
      </c>
      <c r="H19" s="12"/>
      <c r="I19" s="12">
        <v>104</v>
      </c>
      <c r="J19" s="12"/>
      <c r="K19" s="12"/>
      <c r="L19" s="12"/>
      <c r="M19" s="12"/>
      <c r="N19" s="12"/>
      <c r="O19" s="12"/>
      <c r="P19" s="12"/>
      <c r="Q19" s="29"/>
      <c r="R19" s="29"/>
    </row>
    <row r="20" spans="1:18" ht="55.9" customHeight="1">
      <c r="A20" s="66" t="s">
        <v>75</v>
      </c>
      <c r="B20" s="4" t="s">
        <v>25</v>
      </c>
      <c r="C20" s="7"/>
      <c r="D20" s="4"/>
      <c r="E20" s="10">
        <v>1</v>
      </c>
      <c r="F20" s="10">
        <v>5</v>
      </c>
      <c r="G20" s="13" t="s">
        <v>28</v>
      </c>
      <c r="H20" s="10"/>
      <c r="I20" s="10">
        <v>13</v>
      </c>
      <c r="J20" s="10"/>
      <c r="K20" s="9" t="s">
        <v>26</v>
      </c>
      <c r="L20" s="10"/>
      <c r="M20" s="9">
        <v>2</v>
      </c>
      <c r="N20" s="9">
        <v>2</v>
      </c>
      <c r="O20" s="9" t="s">
        <v>4</v>
      </c>
      <c r="P20" s="9" t="s">
        <v>5</v>
      </c>
      <c r="Q20" s="10" t="s">
        <v>5</v>
      </c>
      <c r="R20" s="10" t="s">
        <v>60</v>
      </c>
    </row>
    <row r="21" spans="1:18" ht="55.9" customHeight="1">
      <c r="A21" s="67"/>
      <c r="B21" s="4" t="s">
        <v>25</v>
      </c>
      <c r="C21" s="7"/>
      <c r="D21" s="4"/>
      <c r="E21" s="10">
        <v>1</v>
      </c>
      <c r="F21" s="10">
        <v>5</v>
      </c>
      <c r="G21" s="10" t="s">
        <v>28</v>
      </c>
      <c r="H21" s="10"/>
      <c r="I21" s="10">
        <v>13</v>
      </c>
      <c r="J21" s="10"/>
      <c r="K21" s="9" t="s">
        <v>27</v>
      </c>
      <c r="L21" s="10"/>
      <c r="M21" s="9">
        <v>2</v>
      </c>
      <c r="N21" s="9">
        <v>2</v>
      </c>
      <c r="O21" s="9" t="s">
        <v>4</v>
      </c>
      <c r="P21" s="9" t="s">
        <v>5</v>
      </c>
      <c r="Q21" s="10" t="s">
        <v>5</v>
      </c>
      <c r="R21" s="10" t="s">
        <v>60</v>
      </c>
    </row>
    <row r="22" spans="1:18" ht="62.25" customHeight="1">
      <c r="A22" s="67"/>
      <c r="B22" s="4" t="s">
        <v>29</v>
      </c>
      <c r="C22" s="7"/>
      <c r="D22" s="4"/>
      <c r="E22" s="10">
        <v>1</v>
      </c>
      <c r="F22" s="10">
        <v>5</v>
      </c>
      <c r="G22" s="10" t="s">
        <v>28</v>
      </c>
      <c r="H22" s="10"/>
      <c r="I22" s="10">
        <v>13</v>
      </c>
      <c r="J22" s="10"/>
      <c r="K22" s="9" t="s">
        <v>26</v>
      </c>
      <c r="L22" s="10"/>
      <c r="M22" s="9">
        <v>2</v>
      </c>
      <c r="N22" s="9">
        <v>2</v>
      </c>
      <c r="O22" s="9" t="s">
        <v>4</v>
      </c>
      <c r="P22" s="9" t="s">
        <v>5</v>
      </c>
      <c r="Q22" s="10" t="s">
        <v>60</v>
      </c>
      <c r="R22" s="10" t="s">
        <v>31</v>
      </c>
    </row>
    <row r="23" spans="1:18" ht="55.9" customHeight="1">
      <c r="A23" s="67"/>
      <c r="B23" s="4" t="s">
        <v>29</v>
      </c>
      <c r="C23" s="4"/>
      <c r="D23" s="4"/>
      <c r="E23" s="10">
        <v>1</v>
      </c>
      <c r="F23" s="10">
        <v>5</v>
      </c>
      <c r="G23" s="10" t="s">
        <v>28</v>
      </c>
      <c r="H23" s="10"/>
      <c r="I23" s="10">
        <v>13</v>
      </c>
      <c r="J23" s="10"/>
      <c r="K23" s="9" t="s">
        <v>27</v>
      </c>
      <c r="L23" s="10"/>
      <c r="M23" s="9">
        <v>2</v>
      </c>
      <c r="N23" s="9">
        <v>2</v>
      </c>
      <c r="O23" s="9" t="s">
        <v>4</v>
      </c>
      <c r="P23" s="9" t="s">
        <v>5</v>
      </c>
      <c r="Q23" s="10" t="s">
        <v>60</v>
      </c>
      <c r="R23" s="10" t="s">
        <v>31</v>
      </c>
    </row>
    <row r="24" spans="1:18" ht="55.9" customHeight="1">
      <c r="A24" s="67"/>
      <c r="B24" s="4" t="s">
        <v>30</v>
      </c>
      <c r="C24" s="4"/>
      <c r="D24" s="4"/>
      <c r="E24" s="10">
        <v>1</v>
      </c>
      <c r="F24" s="10">
        <v>5</v>
      </c>
      <c r="G24" s="10">
        <v>1</v>
      </c>
      <c r="H24" s="10"/>
      <c r="I24" s="10">
        <v>26</v>
      </c>
      <c r="J24" s="10"/>
      <c r="K24" s="9" t="s">
        <v>26</v>
      </c>
      <c r="L24" s="10"/>
      <c r="M24" s="9">
        <v>2</v>
      </c>
      <c r="N24" s="9">
        <v>2</v>
      </c>
      <c r="O24" s="9" t="s">
        <v>5</v>
      </c>
      <c r="P24" s="9" t="s">
        <v>32</v>
      </c>
      <c r="Q24" s="10" t="s">
        <v>32</v>
      </c>
      <c r="R24" s="10" t="s">
        <v>33</v>
      </c>
    </row>
    <row r="25" spans="1:18" ht="55.9" customHeight="1">
      <c r="A25" s="68"/>
      <c r="B25" s="4"/>
      <c r="C25" s="17" t="s">
        <v>43</v>
      </c>
      <c r="D25" s="4" t="s">
        <v>97</v>
      </c>
      <c r="E25" s="10">
        <v>1</v>
      </c>
      <c r="F25" s="10">
        <v>5</v>
      </c>
      <c r="G25" s="10">
        <v>1</v>
      </c>
      <c r="H25" s="10" t="s">
        <v>42</v>
      </c>
      <c r="I25" s="10">
        <v>26</v>
      </c>
      <c r="J25" s="10"/>
      <c r="K25" s="9" t="s">
        <v>26</v>
      </c>
      <c r="L25" s="10"/>
      <c r="M25" s="9">
        <v>2</v>
      </c>
      <c r="N25" s="9">
        <v>2</v>
      </c>
      <c r="O25" s="9" t="s">
        <v>5</v>
      </c>
      <c r="P25" s="9" t="s">
        <v>34</v>
      </c>
      <c r="Q25" s="10"/>
      <c r="R25" s="10"/>
    </row>
    <row r="26" spans="1:18">
      <c r="A26" s="11" t="s">
        <v>0</v>
      </c>
      <c r="B26" s="33"/>
      <c r="C26" s="11"/>
      <c r="D26" s="33"/>
      <c r="E26" s="12"/>
      <c r="F26" s="12"/>
      <c r="G26" s="12">
        <v>4</v>
      </c>
      <c r="H26" s="12"/>
      <c r="I26" s="12">
        <v>104</v>
      </c>
      <c r="J26" s="12"/>
      <c r="K26" s="12"/>
      <c r="L26" s="12"/>
      <c r="M26" s="12"/>
      <c r="N26" s="12"/>
      <c r="O26" s="12"/>
      <c r="P26" s="12"/>
      <c r="Q26" s="29"/>
      <c r="R26" s="29"/>
    </row>
    <row r="27" spans="1:18" ht="39.6" customHeight="1">
      <c r="A27" s="55" t="s">
        <v>74</v>
      </c>
      <c r="B27" s="4"/>
      <c r="C27" s="17" t="s">
        <v>68</v>
      </c>
      <c r="D27" s="4" t="s">
        <v>55</v>
      </c>
      <c r="E27" s="10">
        <v>1</v>
      </c>
      <c r="F27" s="10">
        <v>5</v>
      </c>
      <c r="G27" s="10">
        <v>0.5</v>
      </c>
      <c r="H27" s="10" t="s">
        <v>42</v>
      </c>
      <c r="I27" s="10">
        <v>13</v>
      </c>
      <c r="J27" s="10"/>
      <c r="K27" s="9" t="s">
        <v>26</v>
      </c>
      <c r="L27" s="9"/>
      <c r="M27" s="9">
        <v>2</v>
      </c>
      <c r="N27" s="9">
        <v>2</v>
      </c>
      <c r="O27" s="9" t="s">
        <v>34</v>
      </c>
      <c r="P27" s="9" t="s">
        <v>36</v>
      </c>
      <c r="Q27" s="10"/>
      <c r="R27" s="10"/>
    </row>
    <row r="28" spans="1:18" ht="38.25">
      <c r="A28" s="56"/>
      <c r="B28" s="4"/>
      <c r="C28" s="17" t="s">
        <v>86</v>
      </c>
      <c r="D28" s="4" t="s">
        <v>56</v>
      </c>
      <c r="E28" s="10">
        <v>1</v>
      </c>
      <c r="F28" s="10">
        <v>5</v>
      </c>
      <c r="G28" s="10">
        <v>1</v>
      </c>
      <c r="H28" s="10" t="s">
        <v>42</v>
      </c>
      <c r="I28" s="10">
        <v>26</v>
      </c>
      <c r="J28" s="10"/>
      <c r="K28" s="9" t="s">
        <v>26</v>
      </c>
      <c r="L28" s="9"/>
      <c r="M28" s="9">
        <v>2</v>
      </c>
      <c r="N28" s="9">
        <v>2</v>
      </c>
      <c r="O28" s="9" t="s">
        <v>34</v>
      </c>
      <c r="P28" s="9" t="s">
        <v>36</v>
      </c>
      <c r="Q28" s="10"/>
      <c r="R28" s="10"/>
    </row>
    <row r="29" spans="1:18" ht="37.5" customHeight="1">
      <c r="A29" s="56"/>
      <c r="B29" s="4"/>
      <c r="C29" s="17" t="s">
        <v>87</v>
      </c>
      <c r="D29" s="4" t="s">
        <v>57</v>
      </c>
      <c r="E29" s="10">
        <v>1</v>
      </c>
      <c r="F29" s="10">
        <v>5</v>
      </c>
      <c r="G29" s="10">
        <v>1</v>
      </c>
      <c r="H29" s="10" t="s">
        <v>42</v>
      </c>
      <c r="I29" s="10">
        <v>26</v>
      </c>
      <c r="J29" s="10"/>
      <c r="K29" s="9"/>
      <c r="L29" s="9" t="s">
        <v>26</v>
      </c>
      <c r="M29" s="9">
        <v>2</v>
      </c>
      <c r="N29" s="9">
        <v>2</v>
      </c>
      <c r="O29" s="9" t="s">
        <v>34</v>
      </c>
      <c r="P29" s="9" t="s">
        <v>36</v>
      </c>
      <c r="Q29" s="10"/>
      <c r="R29" s="10"/>
    </row>
    <row r="30" spans="1:18" ht="40.5" customHeight="1">
      <c r="A30" s="56"/>
      <c r="B30" s="4"/>
      <c r="C30" s="17" t="s">
        <v>88</v>
      </c>
      <c r="D30" s="4" t="s">
        <v>58</v>
      </c>
      <c r="E30" s="10">
        <v>2</v>
      </c>
      <c r="F30" s="10">
        <v>5</v>
      </c>
      <c r="G30" s="10">
        <v>0.5</v>
      </c>
      <c r="H30" s="10" t="s">
        <v>42</v>
      </c>
      <c r="I30" s="10">
        <v>13</v>
      </c>
      <c r="J30" s="10"/>
      <c r="K30" s="9" t="s">
        <v>26</v>
      </c>
      <c r="L30" s="9"/>
      <c r="M30" s="9">
        <v>2</v>
      </c>
      <c r="N30" s="9">
        <v>2</v>
      </c>
      <c r="O30" s="9" t="s">
        <v>34</v>
      </c>
      <c r="P30" s="9" t="s">
        <v>36</v>
      </c>
      <c r="Q30" s="10"/>
      <c r="R30" s="10"/>
    </row>
    <row r="31" spans="1:18" ht="51">
      <c r="A31" s="57"/>
      <c r="B31" s="4"/>
      <c r="C31" s="17" t="s">
        <v>51</v>
      </c>
      <c r="D31" s="4" t="s">
        <v>98</v>
      </c>
      <c r="E31" s="10">
        <v>2</v>
      </c>
      <c r="F31" s="10">
        <v>5</v>
      </c>
      <c r="G31" s="10">
        <v>1</v>
      </c>
      <c r="H31" s="10" t="s">
        <v>42</v>
      </c>
      <c r="I31" s="10">
        <v>26</v>
      </c>
      <c r="J31" s="10"/>
      <c r="K31" s="9"/>
      <c r="L31" s="9" t="s">
        <v>26</v>
      </c>
      <c r="M31" s="9">
        <v>2</v>
      </c>
      <c r="N31" s="9">
        <v>2</v>
      </c>
      <c r="O31" s="9" t="s">
        <v>34</v>
      </c>
      <c r="P31" s="9" t="s">
        <v>36</v>
      </c>
      <c r="Q31" s="10"/>
      <c r="R31" s="10"/>
    </row>
    <row r="32" spans="1:18">
      <c r="A32" s="11" t="s">
        <v>0</v>
      </c>
      <c r="B32" s="33"/>
      <c r="C32" s="11"/>
      <c r="D32" s="33"/>
      <c r="E32" s="12"/>
      <c r="F32" s="12"/>
      <c r="G32" s="12">
        <v>4</v>
      </c>
      <c r="H32" s="12"/>
      <c r="I32" s="12">
        <v>104</v>
      </c>
      <c r="J32" s="12"/>
      <c r="K32" s="12"/>
      <c r="L32" s="12"/>
      <c r="M32" s="12"/>
      <c r="N32" s="12"/>
      <c r="O32" s="12"/>
      <c r="P32" s="12"/>
      <c r="Q32" s="29"/>
      <c r="R32" s="29"/>
    </row>
    <row r="33" spans="1:18" ht="51" customHeight="1">
      <c r="A33" s="55" t="s">
        <v>85</v>
      </c>
      <c r="B33" s="7"/>
      <c r="C33" s="17" t="s">
        <v>81</v>
      </c>
      <c r="D33" s="4" t="s">
        <v>54</v>
      </c>
      <c r="E33" s="10">
        <v>1</v>
      </c>
      <c r="F33" s="10">
        <v>5</v>
      </c>
      <c r="G33" s="10">
        <v>1</v>
      </c>
      <c r="H33" s="10" t="s">
        <v>42</v>
      </c>
      <c r="I33" s="10">
        <v>26</v>
      </c>
      <c r="J33" s="10"/>
      <c r="K33" s="14" t="s">
        <v>26</v>
      </c>
      <c r="L33" s="14"/>
      <c r="M33" s="10">
        <v>3</v>
      </c>
      <c r="N33" s="10">
        <v>1</v>
      </c>
      <c r="O33" s="9" t="s">
        <v>45</v>
      </c>
      <c r="P33" s="9" t="s">
        <v>47</v>
      </c>
      <c r="Q33" s="3"/>
      <c r="R33" s="3"/>
    </row>
    <row r="34" spans="1:18" ht="52.9" customHeight="1">
      <c r="A34" s="56"/>
      <c r="B34" s="7"/>
      <c r="C34" s="10">
        <v>101303</v>
      </c>
      <c r="D34" s="4" t="s">
        <v>82</v>
      </c>
      <c r="E34" s="10">
        <v>1</v>
      </c>
      <c r="F34" s="10">
        <v>5</v>
      </c>
      <c r="G34" s="10">
        <v>0.5</v>
      </c>
      <c r="H34" s="10" t="s">
        <v>42</v>
      </c>
      <c r="I34" s="10">
        <v>13</v>
      </c>
      <c r="J34" s="10"/>
      <c r="K34" s="14" t="s">
        <v>26</v>
      </c>
      <c r="L34" s="14"/>
      <c r="M34" s="10">
        <v>3</v>
      </c>
      <c r="N34" s="10">
        <v>1</v>
      </c>
      <c r="O34" s="9" t="s">
        <v>45</v>
      </c>
      <c r="P34" s="9" t="s">
        <v>47</v>
      </c>
      <c r="Q34" s="3"/>
      <c r="R34" s="3"/>
    </row>
    <row r="35" spans="1:18" ht="51" customHeight="1">
      <c r="A35" s="56"/>
      <c r="B35" s="7"/>
      <c r="C35" s="10">
        <v>101503</v>
      </c>
      <c r="D35" s="4" t="s">
        <v>83</v>
      </c>
      <c r="E35" s="10">
        <v>1</v>
      </c>
      <c r="F35" s="10">
        <v>5</v>
      </c>
      <c r="G35" s="10">
        <v>0.5</v>
      </c>
      <c r="H35" s="10" t="s">
        <v>42</v>
      </c>
      <c r="I35" s="10">
        <v>13</v>
      </c>
      <c r="J35" s="10"/>
      <c r="K35" s="14" t="s">
        <v>26</v>
      </c>
      <c r="L35" s="14"/>
      <c r="M35" s="10">
        <v>3</v>
      </c>
      <c r="N35" s="10">
        <v>1</v>
      </c>
      <c r="O35" s="9" t="s">
        <v>45</v>
      </c>
      <c r="P35" s="9" t="s">
        <v>47</v>
      </c>
      <c r="Q35" s="3"/>
      <c r="R35" s="3"/>
    </row>
    <row r="36" spans="1:18" ht="52.9" customHeight="1">
      <c r="A36" s="56"/>
      <c r="B36" s="7"/>
      <c r="C36" s="10">
        <v>101301</v>
      </c>
      <c r="D36" s="4" t="s">
        <v>106</v>
      </c>
      <c r="E36" s="10">
        <v>1</v>
      </c>
      <c r="F36" s="10">
        <v>5</v>
      </c>
      <c r="G36" s="10">
        <v>1</v>
      </c>
      <c r="H36" s="10" t="s">
        <v>42</v>
      </c>
      <c r="I36" s="10">
        <v>26</v>
      </c>
      <c r="J36" s="10"/>
      <c r="K36" s="28"/>
      <c r="L36" s="14" t="s">
        <v>26</v>
      </c>
      <c r="M36" s="10">
        <v>3</v>
      </c>
      <c r="N36" s="10">
        <v>1</v>
      </c>
      <c r="O36" s="9" t="s">
        <v>32</v>
      </c>
      <c r="P36" s="9" t="s">
        <v>33</v>
      </c>
      <c r="Q36" s="3"/>
      <c r="R36" s="3"/>
    </row>
    <row r="37" spans="1:18" ht="52.9" customHeight="1">
      <c r="A37" s="56"/>
      <c r="B37" s="7"/>
      <c r="C37" s="10">
        <v>101302</v>
      </c>
      <c r="D37" s="4" t="s">
        <v>105</v>
      </c>
      <c r="E37" s="10">
        <v>1</v>
      </c>
      <c r="F37" s="10">
        <v>5</v>
      </c>
      <c r="G37" s="10">
        <v>0.5</v>
      </c>
      <c r="H37" s="10" t="s">
        <v>42</v>
      </c>
      <c r="I37" s="10">
        <v>13</v>
      </c>
      <c r="J37" s="10"/>
      <c r="K37" s="14" t="s">
        <v>26</v>
      </c>
      <c r="L37" s="14"/>
      <c r="M37" s="10">
        <v>3</v>
      </c>
      <c r="N37" s="10">
        <v>1</v>
      </c>
      <c r="O37" s="9" t="s">
        <v>32</v>
      </c>
      <c r="P37" s="9" t="s">
        <v>33</v>
      </c>
      <c r="Q37" s="3"/>
      <c r="R37" s="3"/>
    </row>
    <row r="38" spans="1:18" ht="54" customHeight="1">
      <c r="A38" s="57"/>
      <c r="B38" s="7"/>
      <c r="C38" s="10">
        <v>101304</v>
      </c>
      <c r="D38" s="4" t="s">
        <v>84</v>
      </c>
      <c r="E38" s="10">
        <v>1</v>
      </c>
      <c r="F38" s="10">
        <v>5</v>
      </c>
      <c r="G38" s="10">
        <v>0.5</v>
      </c>
      <c r="H38" s="10" t="s">
        <v>42</v>
      </c>
      <c r="I38" s="10">
        <v>13</v>
      </c>
      <c r="J38" s="10"/>
      <c r="K38" s="14" t="s">
        <v>26</v>
      </c>
      <c r="L38" s="14"/>
      <c r="M38" s="10">
        <v>3</v>
      </c>
      <c r="N38" s="10">
        <v>1</v>
      </c>
      <c r="O38" s="9" t="s">
        <v>32</v>
      </c>
      <c r="P38" s="9" t="s">
        <v>33</v>
      </c>
      <c r="Q38" s="3"/>
      <c r="R38" s="3"/>
    </row>
    <row r="39" spans="1:18">
      <c r="A39" s="11" t="s">
        <v>0</v>
      </c>
      <c r="B39" s="11"/>
      <c r="C39" s="11"/>
      <c r="D39" s="11"/>
      <c r="E39" s="12"/>
      <c r="F39" s="12"/>
      <c r="G39" s="12">
        <v>4</v>
      </c>
      <c r="H39" s="12"/>
      <c r="I39" s="12">
        <f>SUM(I33:I38)</f>
        <v>104</v>
      </c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31.15" customHeight="1">
      <c r="A40" s="39" t="s">
        <v>89</v>
      </c>
      <c r="B40" s="40"/>
      <c r="C40" s="41"/>
      <c r="D40" s="42"/>
      <c r="E40" s="41"/>
      <c r="F40" s="41"/>
      <c r="G40" s="41">
        <f>G39+G32+G26+G19+G14</f>
        <v>17</v>
      </c>
      <c r="H40" s="41"/>
      <c r="I40" s="41"/>
      <c r="J40" s="41"/>
      <c r="K40" s="43"/>
      <c r="L40" s="41"/>
      <c r="M40" s="41"/>
      <c r="N40" s="41"/>
      <c r="O40" s="44"/>
      <c r="P40" s="44"/>
      <c r="Q40" s="45"/>
      <c r="R40" s="45"/>
    </row>
    <row r="41" spans="1:18" ht="56.45" customHeight="1">
      <c r="A41" s="4" t="s">
        <v>73</v>
      </c>
      <c r="B41" s="4"/>
      <c r="C41" s="26" t="s">
        <v>64</v>
      </c>
      <c r="D41" s="4" t="s">
        <v>65</v>
      </c>
      <c r="E41" s="10">
        <v>1</v>
      </c>
      <c r="F41" s="10">
        <v>5</v>
      </c>
      <c r="G41" s="10">
        <v>1</v>
      </c>
      <c r="H41" s="10" t="s">
        <v>42</v>
      </c>
      <c r="I41" s="10">
        <v>26</v>
      </c>
      <c r="J41" s="10"/>
      <c r="K41" s="10"/>
      <c r="L41" s="9" t="s">
        <v>26</v>
      </c>
      <c r="M41" s="9">
        <v>2</v>
      </c>
      <c r="N41" s="9">
        <v>2</v>
      </c>
      <c r="O41" s="9" t="s">
        <v>66</v>
      </c>
      <c r="P41" s="9" t="s">
        <v>34</v>
      </c>
      <c r="Q41" s="10"/>
      <c r="R41" s="10"/>
    </row>
    <row r="42" spans="1:18">
      <c r="A42" s="11" t="s">
        <v>0</v>
      </c>
      <c r="B42" s="33"/>
      <c r="C42" s="11"/>
      <c r="D42" s="33"/>
      <c r="E42" s="12"/>
      <c r="F42" s="12"/>
      <c r="G42" s="12">
        <v>1</v>
      </c>
      <c r="H42" s="12"/>
      <c r="I42" s="12">
        <v>26</v>
      </c>
      <c r="J42" s="12"/>
      <c r="K42" s="12"/>
      <c r="L42" s="12"/>
      <c r="M42" s="12"/>
      <c r="N42" s="12"/>
      <c r="O42" s="12"/>
      <c r="P42" s="12"/>
      <c r="Q42" s="29"/>
      <c r="R42" s="29"/>
    </row>
    <row r="43" spans="1:18" ht="63.75">
      <c r="A43" s="55" t="s">
        <v>53</v>
      </c>
      <c r="B43" s="4"/>
      <c r="C43" s="10">
        <v>71501</v>
      </c>
      <c r="D43" s="4" t="s">
        <v>101</v>
      </c>
      <c r="E43" s="10">
        <v>2</v>
      </c>
      <c r="F43" s="10">
        <v>5</v>
      </c>
      <c r="G43" s="10" t="s">
        <v>28</v>
      </c>
      <c r="H43" s="10" t="s">
        <v>42</v>
      </c>
      <c r="I43" s="10">
        <v>13</v>
      </c>
      <c r="J43" s="10"/>
      <c r="K43" s="10"/>
      <c r="L43" s="9" t="s">
        <v>26</v>
      </c>
      <c r="M43" s="9">
        <v>2</v>
      </c>
      <c r="N43" s="9">
        <v>2</v>
      </c>
      <c r="O43" s="9" t="s">
        <v>52</v>
      </c>
      <c r="P43" s="9" t="s">
        <v>36</v>
      </c>
      <c r="Q43" s="10"/>
      <c r="R43" s="10"/>
    </row>
    <row r="44" spans="1:18" ht="39.6" customHeight="1">
      <c r="A44" s="57"/>
      <c r="B44" s="4"/>
      <c r="C44" s="10">
        <v>41301</v>
      </c>
      <c r="D44" s="4" t="s">
        <v>54</v>
      </c>
      <c r="E44" s="10">
        <v>2</v>
      </c>
      <c r="F44" s="10">
        <v>5</v>
      </c>
      <c r="G44" s="10" t="s">
        <v>28</v>
      </c>
      <c r="H44" s="10" t="s">
        <v>42</v>
      </c>
      <c r="I44" s="10">
        <v>13</v>
      </c>
      <c r="J44" s="10"/>
      <c r="K44" s="10"/>
      <c r="L44" s="9" t="s">
        <v>26</v>
      </c>
      <c r="M44" s="9">
        <v>2</v>
      </c>
      <c r="N44" s="9">
        <v>2</v>
      </c>
      <c r="O44" s="9" t="s">
        <v>45</v>
      </c>
      <c r="P44" s="9" t="s">
        <v>36</v>
      </c>
      <c r="Q44" s="10"/>
      <c r="R44" s="10"/>
    </row>
    <row r="45" spans="1:18">
      <c r="A45" s="11" t="s">
        <v>0</v>
      </c>
      <c r="B45" s="33"/>
      <c r="C45" s="11"/>
      <c r="D45" s="33"/>
      <c r="E45" s="12"/>
      <c r="F45" s="12"/>
      <c r="G45" s="12">
        <v>1</v>
      </c>
      <c r="H45" s="12"/>
      <c r="I45" s="12">
        <v>26</v>
      </c>
      <c r="J45" s="12"/>
      <c r="K45" s="12"/>
      <c r="L45" s="12"/>
      <c r="M45" s="12"/>
      <c r="N45" s="12"/>
      <c r="O45" s="12"/>
      <c r="P45" s="12"/>
      <c r="Q45" s="29"/>
      <c r="R45" s="29"/>
    </row>
    <row r="46" spans="1:18" ht="31.15" customHeight="1">
      <c r="A46" s="39" t="s">
        <v>90</v>
      </c>
      <c r="B46" s="40"/>
      <c r="C46" s="41"/>
      <c r="D46" s="42"/>
      <c r="E46" s="41"/>
      <c r="F46" s="41"/>
      <c r="G46" s="41">
        <f>G45+G42</f>
        <v>2</v>
      </c>
      <c r="H46" s="41"/>
      <c r="I46" s="41"/>
      <c r="J46" s="41"/>
      <c r="K46" s="43"/>
      <c r="L46" s="41"/>
      <c r="M46" s="41"/>
      <c r="N46" s="41"/>
      <c r="O46" s="44"/>
      <c r="P46" s="44"/>
      <c r="Q46" s="45"/>
      <c r="R46" s="45"/>
    </row>
    <row r="47" spans="1:18" ht="14.25" customHeight="1">
      <c r="A47" s="58" t="s">
        <v>77</v>
      </c>
      <c r="B47" s="37" t="s">
        <v>25</v>
      </c>
      <c r="C47" s="18"/>
      <c r="D47" s="22"/>
      <c r="E47" s="30">
        <v>1</v>
      </c>
      <c r="F47" s="30">
        <v>5</v>
      </c>
      <c r="G47" s="30">
        <v>0.5</v>
      </c>
      <c r="H47" s="20"/>
      <c r="I47" s="30">
        <v>13</v>
      </c>
      <c r="J47" s="21" t="s">
        <v>59</v>
      </c>
      <c r="K47" s="21"/>
      <c r="L47" s="20"/>
      <c r="M47" s="19">
        <v>2</v>
      </c>
      <c r="N47" s="19">
        <v>2</v>
      </c>
      <c r="O47" s="19" t="s">
        <v>5</v>
      </c>
      <c r="P47" s="19" t="s">
        <v>4</v>
      </c>
      <c r="Q47" s="30" t="s">
        <v>5</v>
      </c>
      <c r="R47" s="30" t="s">
        <v>60</v>
      </c>
    </row>
    <row r="48" spans="1:18" ht="14.25" customHeight="1">
      <c r="A48" s="59"/>
      <c r="B48" s="37" t="s">
        <v>25</v>
      </c>
      <c r="C48" s="18"/>
      <c r="D48" s="22"/>
      <c r="E48" s="30">
        <v>1</v>
      </c>
      <c r="F48" s="30">
        <v>5</v>
      </c>
      <c r="G48" s="30">
        <v>0.5</v>
      </c>
      <c r="H48" s="20"/>
      <c r="I48" s="30">
        <v>13</v>
      </c>
      <c r="J48" s="21" t="s">
        <v>61</v>
      </c>
      <c r="K48" s="21"/>
      <c r="L48" s="20"/>
      <c r="M48" s="19">
        <v>2</v>
      </c>
      <c r="N48" s="19">
        <v>2</v>
      </c>
      <c r="O48" s="19" t="s">
        <v>5</v>
      </c>
      <c r="P48" s="19" t="s">
        <v>4</v>
      </c>
      <c r="Q48" s="30" t="s">
        <v>5</v>
      </c>
      <c r="R48" s="30" t="s">
        <v>60</v>
      </c>
    </row>
    <row r="49" spans="1:18" ht="27" customHeight="1">
      <c r="A49" s="59"/>
      <c r="B49" s="37" t="s">
        <v>30</v>
      </c>
      <c r="C49" s="18"/>
      <c r="D49" s="22"/>
      <c r="E49" s="30">
        <v>1</v>
      </c>
      <c r="F49" s="30">
        <v>5</v>
      </c>
      <c r="G49" s="30">
        <v>0.5</v>
      </c>
      <c r="H49" s="20"/>
      <c r="I49" s="30">
        <v>13</v>
      </c>
      <c r="J49" s="21" t="s">
        <v>59</v>
      </c>
      <c r="K49" s="21"/>
      <c r="L49" s="20"/>
      <c r="M49" s="19">
        <v>2</v>
      </c>
      <c r="N49" s="19">
        <v>2</v>
      </c>
      <c r="O49" s="19" t="s">
        <v>4</v>
      </c>
      <c r="P49" s="19" t="s">
        <v>32</v>
      </c>
      <c r="Q49" s="30" t="s">
        <v>32</v>
      </c>
      <c r="R49" s="30" t="s">
        <v>33</v>
      </c>
    </row>
    <row r="50" spans="1:18" ht="14.25" customHeight="1">
      <c r="A50" s="59"/>
      <c r="B50" s="37" t="s">
        <v>30</v>
      </c>
      <c r="C50" s="22"/>
      <c r="D50" s="22"/>
      <c r="E50" s="30">
        <v>1</v>
      </c>
      <c r="F50" s="30">
        <v>5</v>
      </c>
      <c r="G50" s="30">
        <v>0.5</v>
      </c>
      <c r="H50" s="20"/>
      <c r="I50" s="30">
        <v>13</v>
      </c>
      <c r="J50" s="21" t="s">
        <v>27</v>
      </c>
      <c r="K50" s="21"/>
      <c r="L50" s="20"/>
      <c r="M50" s="19">
        <v>2</v>
      </c>
      <c r="N50" s="19">
        <v>2</v>
      </c>
      <c r="O50" s="19" t="s">
        <v>4</v>
      </c>
      <c r="P50" s="19" t="s">
        <v>32</v>
      </c>
      <c r="Q50" s="30" t="s">
        <v>32</v>
      </c>
      <c r="R50" s="30" t="s">
        <v>33</v>
      </c>
    </row>
    <row r="51" spans="1:18" ht="14.25" customHeight="1">
      <c r="A51" s="60"/>
      <c r="B51" s="37" t="s">
        <v>62</v>
      </c>
      <c r="C51" s="22"/>
      <c r="D51" s="22"/>
      <c r="E51" s="30">
        <v>1</v>
      </c>
      <c r="F51" s="30">
        <v>5</v>
      </c>
      <c r="G51" s="30">
        <v>1</v>
      </c>
      <c r="H51" s="20"/>
      <c r="I51" s="30">
        <v>26</v>
      </c>
      <c r="J51" s="21"/>
      <c r="K51" s="21" t="s">
        <v>63</v>
      </c>
      <c r="L51" s="20"/>
      <c r="M51" s="19">
        <v>2</v>
      </c>
      <c r="N51" s="19">
        <v>2</v>
      </c>
      <c r="O51" s="23" t="s">
        <v>4</v>
      </c>
      <c r="P51" s="19" t="s">
        <v>45</v>
      </c>
      <c r="Q51" s="30" t="s">
        <v>94</v>
      </c>
      <c r="R51" s="30" t="s">
        <v>31</v>
      </c>
    </row>
    <row r="52" spans="1:18" ht="14.25" customHeight="1">
      <c r="A52" s="24" t="s">
        <v>0</v>
      </c>
      <c r="B52" s="34"/>
      <c r="C52" s="24"/>
      <c r="D52" s="34"/>
      <c r="E52" s="25"/>
      <c r="F52" s="25"/>
      <c r="G52" s="25">
        <v>3</v>
      </c>
      <c r="H52" s="25"/>
      <c r="I52" s="25">
        <v>78</v>
      </c>
      <c r="J52" s="25"/>
      <c r="K52" s="25"/>
      <c r="L52" s="25"/>
      <c r="M52" s="25"/>
      <c r="N52" s="25"/>
      <c r="O52" s="25"/>
      <c r="P52" s="25"/>
      <c r="Q52" s="31"/>
      <c r="R52" s="31"/>
    </row>
    <row r="53" spans="1:18">
      <c r="A53" s="8"/>
      <c r="B53" s="8"/>
      <c r="C53" s="8"/>
      <c r="D53" s="8"/>
    </row>
    <row r="54" spans="1:18" ht="63.75">
      <c r="A54" s="4" t="s">
        <v>78</v>
      </c>
      <c r="B54" s="4"/>
      <c r="C54" s="38" t="s">
        <v>51</v>
      </c>
      <c r="D54" s="4" t="s">
        <v>99</v>
      </c>
      <c r="E54" s="10">
        <v>1</v>
      </c>
      <c r="F54" s="10">
        <v>5</v>
      </c>
      <c r="G54" s="10">
        <v>1</v>
      </c>
      <c r="H54" s="10" t="s">
        <v>42</v>
      </c>
      <c r="I54" s="10">
        <v>26</v>
      </c>
      <c r="J54" s="10"/>
      <c r="K54" s="10"/>
      <c r="L54" s="10" t="s">
        <v>26</v>
      </c>
      <c r="M54" s="9">
        <v>2</v>
      </c>
      <c r="N54" s="9">
        <v>2</v>
      </c>
      <c r="O54" s="9" t="s">
        <v>52</v>
      </c>
      <c r="P54" s="9" t="s">
        <v>36</v>
      </c>
      <c r="Q54" s="10"/>
      <c r="R54" s="10"/>
    </row>
    <row r="55" spans="1:18">
      <c r="A55" s="11" t="s">
        <v>0</v>
      </c>
      <c r="B55" s="33"/>
      <c r="C55" s="11"/>
      <c r="D55" s="33"/>
      <c r="E55" s="12"/>
      <c r="F55" s="12"/>
      <c r="G55" s="12">
        <v>1</v>
      </c>
      <c r="H55" s="12"/>
      <c r="I55" s="12">
        <v>26</v>
      </c>
      <c r="J55" s="12"/>
      <c r="K55" s="12"/>
      <c r="L55" s="12"/>
      <c r="M55" s="12"/>
      <c r="N55" s="12"/>
      <c r="O55" s="12"/>
      <c r="P55" s="12"/>
      <c r="Q55" s="29"/>
      <c r="R55" s="29"/>
    </row>
    <row r="56" spans="1:18" ht="69" customHeight="1">
      <c r="A56" s="69" t="s">
        <v>79</v>
      </c>
      <c r="B56" s="15"/>
      <c r="C56" s="14" t="s">
        <v>35</v>
      </c>
      <c r="D56" s="35" t="s">
        <v>100</v>
      </c>
      <c r="E56" s="14">
        <v>1</v>
      </c>
      <c r="F56" s="14">
        <v>5</v>
      </c>
      <c r="G56" s="14">
        <v>1</v>
      </c>
      <c r="H56" s="10" t="s">
        <v>42</v>
      </c>
      <c r="I56" s="14">
        <v>26</v>
      </c>
      <c r="J56" s="10"/>
      <c r="K56" s="10"/>
      <c r="L56" s="14" t="s">
        <v>26</v>
      </c>
      <c r="M56" s="15">
        <v>2</v>
      </c>
      <c r="N56" s="15">
        <v>2</v>
      </c>
      <c r="O56" s="15" t="s">
        <v>34</v>
      </c>
      <c r="P56" s="15" t="s">
        <v>36</v>
      </c>
      <c r="Q56" s="10"/>
      <c r="R56" s="10"/>
    </row>
    <row r="57" spans="1:18" ht="69" customHeight="1">
      <c r="A57" s="70"/>
      <c r="B57" s="15"/>
      <c r="C57" s="14" t="s">
        <v>37</v>
      </c>
      <c r="D57" s="35" t="s">
        <v>41</v>
      </c>
      <c r="E57" s="14">
        <v>1</v>
      </c>
      <c r="F57" s="14">
        <v>5</v>
      </c>
      <c r="G57" s="14">
        <v>1</v>
      </c>
      <c r="H57" s="10" t="s">
        <v>42</v>
      </c>
      <c r="I57" s="14">
        <v>26</v>
      </c>
      <c r="J57" s="10"/>
      <c r="K57" s="10" t="s">
        <v>26</v>
      </c>
      <c r="L57" s="14"/>
      <c r="M57" s="15">
        <v>2</v>
      </c>
      <c r="N57" s="15">
        <v>2</v>
      </c>
      <c r="O57" s="15" t="s">
        <v>34</v>
      </c>
      <c r="P57" s="15" t="s">
        <v>36</v>
      </c>
      <c r="Q57" s="10"/>
      <c r="R57" s="10"/>
    </row>
    <row r="58" spans="1:18" ht="69" customHeight="1">
      <c r="A58" s="70"/>
      <c r="B58" s="15"/>
      <c r="C58" s="14" t="s">
        <v>38</v>
      </c>
      <c r="D58" s="35" t="s">
        <v>103</v>
      </c>
      <c r="E58" s="14">
        <v>1</v>
      </c>
      <c r="F58" s="14">
        <v>5</v>
      </c>
      <c r="G58" s="14">
        <v>0.5</v>
      </c>
      <c r="H58" s="10" t="s">
        <v>42</v>
      </c>
      <c r="I58" s="14">
        <v>13</v>
      </c>
      <c r="J58" s="10"/>
      <c r="K58" s="10"/>
      <c r="L58" s="14" t="s">
        <v>26</v>
      </c>
      <c r="M58" s="15">
        <v>2</v>
      </c>
      <c r="N58" s="15">
        <v>2</v>
      </c>
      <c r="O58" s="15" t="s">
        <v>34</v>
      </c>
      <c r="P58" s="15" t="s">
        <v>36</v>
      </c>
      <c r="Q58" s="10"/>
      <c r="R58" s="10"/>
    </row>
    <row r="59" spans="1:18" ht="69" customHeight="1">
      <c r="A59" s="71"/>
      <c r="B59" s="15"/>
      <c r="C59" s="14" t="s">
        <v>39</v>
      </c>
      <c r="D59" s="35" t="s">
        <v>102</v>
      </c>
      <c r="E59" s="14">
        <v>2</v>
      </c>
      <c r="F59" s="14">
        <v>5</v>
      </c>
      <c r="G59" s="14">
        <v>0.5</v>
      </c>
      <c r="H59" s="10" t="s">
        <v>42</v>
      </c>
      <c r="I59" s="14">
        <v>13</v>
      </c>
      <c r="J59" s="10"/>
      <c r="K59" s="10"/>
      <c r="L59" s="14" t="s">
        <v>26</v>
      </c>
      <c r="M59" s="15">
        <v>2</v>
      </c>
      <c r="N59" s="15">
        <v>2</v>
      </c>
      <c r="O59" s="15" t="s">
        <v>34</v>
      </c>
      <c r="P59" s="15" t="s">
        <v>36</v>
      </c>
      <c r="Q59" s="10"/>
      <c r="R59" s="10"/>
    </row>
    <row r="60" spans="1:18">
      <c r="A60" s="11" t="s">
        <v>0</v>
      </c>
      <c r="B60" s="33"/>
      <c r="C60" s="11"/>
      <c r="D60" s="33"/>
      <c r="E60" s="12"/>
      <c r="F60" s="12"/>
      <c r="G60" s="12">
        <v>3</v>
      </c>
      <c r="H60" s="12"/>
      <c r="I60" s="12">
        <f>SUM(I56:I59)</f>
        <v>78</v>
      </c>
      <c r="J60" s="12"/>
      <c r="K60" s="12"/>
      <c r="L60" s="12"/>
      <c r="M60" s="12"/>
      <c r="N60" s="12"/>
      <c r="O60" s="12"/>
      <c r="P60" s="12"/>
      <c r="Q60" s="29"/>
      <c r="R60" s="29"/>
    </row>
    <row r="61" spans="1:18" ht="66" customHeight="1">
      <c r="A61" s="55" t="s">
        <v>80</v>
      </c>
      <c r="B61" s="4"/>
      <c r="C61" s="10">
        <v>104101</v>
      </c>
      <c r="D61" s="4" t="s">
        <v>104</v>
      </c>
      <c r="E61" s="10">
        <v>2</v>
      </c>
      <c r="F61" s="10">
        <v>5</v>
      </c>
      <c r="G61" s="10">
        <v>0.5</v>
      </c>
      <c r="H61" s="10" t="s">
        <v>42</v>
      </c>
      <c r="I61" s="10">
        <v>13</v>
      </c>
      <c r="J61" s="10"/>
      <c r="K61" s="10"/>
      <c r="L61" s="10" t="s">
        <v>26</v>
      </c>
      <c r="M61" s="9">
        <v>2</v>
      </c>
      <c r="N61" s="9">
        <v>2</v>
      </c>
      <c r="O61" s="9" t="s">
        <v>34</v>
      </c>
      <c r="P61" s="9" t="s">
        <v>36</v>
      </c>
      <c r="Q61" s="10"/>
      <c r="R61" s="10"/>
    </row>
    <row r="62" spans="1:18" ht="51">
      <c r="A62" s="57"/>
      <c r="B62" s="4"/>
      <c r="C62" s="17" t="s">
        <v>71</v>
      </c>
      <c r="D62" s="4" t="s">
        <v>72</v>
      </c>
      <c r="E62" s="10">
        <v>2</v>
      </c>
      <c r="F62" s="10">
        <v>5</v>
      </c>
      <c r="G62" s="10">
        <v>0.5</v>
      </c>
      <c r="H62" s="10" t="s">
        <v>42</v>
      </c>
      <c r="I62" s="10">
        <v>13</v>
      </c>
      <c r="J62" s="10"/>
      <c r="K62" s="10"/>
      <c r="L62" s="10" t="s">
        <v>26</v>
      </c>
      <c r="M62" s="9">
        <v>2</v>
      </c>
      <c r="N62" s="9">
        <v>2</v>
      </c>
      <c r="O62" s="9" t="s">
        <v>34</v>
      </c>
      <c r="P62" s="9" t="s">
        <v>36</v>
      </c>
      <c r="Q62" s="10"/>
      <c r="R62" s="10"/>
    </row>
    <row r="63" spans="1:18">
      <c r="A63" s="11" t="s">
        <v>0</v>
      </c>
      <c r="B63" s="33"/>
      <c r="C63" s="11"/>
      <c r="D63" s="33"/>
      <c r="E63" s="12"/>
      <c r="F63" s="12"/>
      <c r="G63" s="12">
        <v>1</v>
      </c>
      <c r="H63" s="12"/>
      <c r="I63" s="12">
        <v>26</v>
      </c>
      <c r="J63" s="12"/>
      <c r="K63" s="12"/>
      <c r="L63" s="12"/>
      <c r="M63" s="12"/>
      <c r="N63" s="12"/>
      <c r="O63" s="12"/>
      <c r="P63" s="12"/>
      <c r="Q63" s="29"/>
      <c r="R63" s="29"/>
    </row>
    <row r="64" spans="1:18" ht="31.15" customHeight="1">
      <c r="A64" s="39" t="s">
        <v>91</v>
      </c>
      <c r="B64" s="40"/>
      <c r="C64" s="41"/>
      <c r="D64" s="42"/>
      <c r="E64" s="41"/>
      <c r="F64" s="41"/>
      <c r="G64" s="44">
        <f>G63+G60+G55+G52</f>
        <v>8</v>
      </c>
      <c r="H64" s="41"/>
      <c r="I64" s="41"/>
      <c r="J64" s="41"/>
      <c r="K64" s="43"/>
      <c r="L64" s="41"/>
      <c r="M64" s="41"/>
      <c r="N64" s="41"/>
      <c r="O64" s="44"/>
      <c r="P64" s="44"/>
      <c r="Q64" s="45"/>
      <c r="R64" s="45"/>
    </row>
    <row r="65" spans="1:18" ht="46.5" customHeight="1">
      <c r="A65" s="4" t="s">
        <v>40</v>
      </c>
      <c r="B65" s="4" t="s">
        <v>44</v>
      </c>
      <c r="C65" s="7"/>
      <c r="D65" s="4"/>
      <c r="E65" s="10">
        <v>1</v>
      </c>
      <c r="F65" s="10">
        <v>5</v>
      </c>
      <c r="G65" s="10">
        <v>1</v>
      </c>
      <c r="H65" s="10"/>
      <c r="I65" s="10">
        <v>26</v>
      </c>
      <c r="J65" s="10"/>
      <c r="K65" s="10"/>
      <c r="L65" s="10" t="s">
        <v>26</v>
      </c>
      <c r="M65" s="9">
        <v>2</v>
      </c>
      <c r="N65" s="9">
        <v>2</v>
      </c>
      <c r="O65" s="9" t="s">
        <v>4</v>
      </c>
      <c r="P65" s="9" t="s">
        <v>45</v>
      </c>
      <c r="Q65" s="10" t="s">
        <v>45</v>
      </c>
      <c r="R65" s="10" t="s">
        <v>26</v>
      </c>
    </row>
    <row r="66" spans="1:18">
      <c r="A66" s="11" t="s">
        <v>0</v>
      </c>
      <c r="B66" s="33"/>
      <c r="C66" s="11"/>
      <c r="D66" s="33"/>
      <c r="E66" s="12"/>
      <c r="F66" s="12"/>
      <c r="G66" s="12">
        <v>1</v>
      </c>
      <c r="H66" s="12"/>
      <c r="I66" s="12">
        <v>26</v>
      </c>
      <c r="J66" s="12"/>
      <c r="K66" s="12"/>
      <c r="L66" s="12"/>
      <c r="M66" s="12"/>
      <c r="N66" s="12"/>
      <c r="O66" s="12"/>
      <c r="P66" s="12"/>
      <c r="Q66" s="29"/>
      <c r="R66" s="29"/>
    </row>
    <row r="67" spans="1:18" ht="31.15" customHeight="1">
      <c r="A67" s="39" t="s">
        <v>92</v>
      </c>
      <c r="B67" s="40"/>
      <c r="C67" s="41"/>
      <c r="D67" s="42"/>
      <c r="E67" s="41"/>
      <c r="F67" s="41"/>
      <c r="G67" s="44">
        <v>1</v>
      </c>
      <c r="H67" s="41"/>
      <c r="I67" s="41"/>
      <c r="J67" s="41"/>
      <c r="K67" s="43"/>
      <c r="L67" s="41"/>
      <c r="M67" s="41"/>
      <c r="N67" s="41"/>
      <c r="O67" s="44"/>
      <c r="P67" s="44"/>
      <c r="Q67" s="45"/>
      <c r="R67" s="45"/>
    </row>
    <row r="68" spans="1:18" ht="31.15" customHeight="1">
      <c r="A68" s="46" t="s">
        <v>93</v>
      </c>
      <c r="B68" s="47"/>
      <c r="C68" s="48"/>
      <c r="D68" s="49"/>
      <c r="E68" s="48"/>
      <c r="F68" s="48"/>
      <c r="G68" s="48">
        <f>G67+G64+G46+G40</f>
        <v>28</v>
      </c>
      <c r="H68" s="48"/>
      <c r="I68" s="48">
        <f>I66+I63+I60+I55+I52+I45+I42+I39+I32+I26+I19+I14</f>
        <v>728</v>
      </c>
      <c r="J68" s="48"/>
      <c r="K68" s="50"/>
      <c r="L68" s="48"/>
      <c r="M68" s="48"/>
      <c r="N68" s="48"/>
      <c r="O68" s="51"/>
      <c r="P68" s="51"/>
      <c r="Q68" s="52"/>
      <c r="R68" s="52"/>
    </row>
    <row r="69" spans="1:18">
      <c r="A69" s="5"/>
      <c r="B69" s="36"/>
      <c r="C69" s="5"/>
      <c r="D69" s="36"/>
    </row>
    <row r="70" spans="1:18">
      <c r="A70" s="5" t="s">
        <v>108</v>
      </c>
      <c r="B70" s="36"/>
      <c r="C70" s="5"/>
      <c r="D70" s="36"/>
    </row>
    <row r="71" spans="1:18">
      <c r="A71" s="5" t="s">
        <v>109</v>
      </c>
      <c r="B71" s="36"/>
      <c r="C71" s="5" t="s">
        <v>117</v>
      </c>
      <c r="D71" s="36"/>
    </row>
    <row r="72" spans="1:18">
      <c r="A72" s="5" t="s">
        <v>110</v>
      </c>
      <c r="B72" s="36"/>
      <c r="C72" s="5" t="s">
        <v>118</v>
      </c>
      <c r="D72" s="36"/>
    </row>
    <row r="73" spans="1:18">
      <c r="A73" s="5" t="s">
        <v>111</v>
      </c>
      <c r="B73" s="36"/>
      <c r="C73" t="s">
        <v>124</v>
      </c>
      <c r="D73" s="36"/>
    </row>
    <row r="74" spans="1:18">
      <c r="A74" s="5" t="s">
        <v>112</v>
      </c>
      <c r="B74" s="36"/>
      <c r="C74" s="5" t="s">
        <v>125</v>
      </c>
      <c r="D74" s="36"/>
    </row>
    <row r="75" spans="1:18">
      <c r="A75" s="5" t="s">
        <v>113</v>
      </c>
      <c r="C75" s="5" t="s">
        <v>119</v>
      </c>
    </row>
    <row r="76" spans="1:18">
      <c r="A76" s="5" t="s">
        <v>116</v>
      </c>
      <c r="C76" s="5" t="s">
        <v>120</v>
      </c>
    </row>
    <row r="77" spans="1:18">
      <c r="A77" s="5" t="s">
        <v>114</v>
      </c>
      <c r="B77" s="36"/>
      <c r="C77" s="5" t="s">
        <v>121</v>
      </c>
      <c r="D77" s="36"/>
    </row>
    <row r="78" spans="1:18">
      <c r="A78" s="5" t="s">
        <v>115</v>
      </c>
      <c r="C78" s="5" t="s">
        <v>122</v>
      </c>
    </row>
    <row r="79" spans="1:18">
      <c r="C79" s="5" t="s">
        <v>123</v>
      </c>
    </row>
  </sheetData>
  <mergeCells count="33">
    <mergeCell ref="A43:A44"/>
    <mergeCell ref="C7:C10"/>
    <mergeCell ref="A61:A62"/>
    <mergeCell ref="A33:A38"/>
    <mergeCell ref="M9:N9"/>
    <mergeCell ref="D7:D10"/>
    <mergeCell ref="J7:L7"/>
    <mergeCell ref="J8:L8"/>
    <mergeCell ref="M7:P7"/>
    <mergeCell ref="M8:N8"/>
    <mergeCell ref="J9:J10"/>
    <mergeCell ref="O8:P8"/>
    <mergeCell ref="L9:L10"/>
    <mergeCell ref="A12:A13"/>
    <mergeCell ref="A20:A25"/>
    <mergeCell ref="A56:A59"/>
    <mergeCell ref="A15:A18"/>
    <mergeCell ref="A27:A31"/>
    <mergeCell ref="A47:A51"/>
    <mergeCell ref="R9:R10"/>
    <mergeCell ref="O9:O10"/>
    <mergeCell ref="A3:R3"/>
    <mergeCell ref="E7:E10"/>
    <mergeCell ref="F7:F10"/>
    <mergeCell ref="G7:G10"/>
    <mergeCell ref="I7:I10"/>
    <mergeCell ref="Q7:R8"/>
    <mergeCell ref="A7:A10"/>
    <mergeCell ref="K9:K10"/>
    <mergeCell ref="H7:H10"/>
    <mergeCell ref="P9:P10"/>
    <mergeCell ref="Q9:Q10"/>
    <mergeCell ref="B7:B10"/>
  </mergeCells>
  <pageMargins left="0.59055118110236227" right="0.11811023622047245" top="0.94488188976377963" bottom="0.19685039370078741" header="0.31496062992125984" footer="0.31496062992125984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Darina P. Panayotova</dc:creator>
  <cp:lastModifiedBy>Miteva</cp:lastModifiedBy>
  <cp:lastPrinted>2026-03-25T09:18:19Z</cp:lastPrinted>
  <dcterms:created xsi:type="dcterms:W3CDTF">2017-01-03T12:43:05Z</dcterms:created>
  <dcterms:modified xsi:type="dcterms:W3CDTF">2026-04-01T12:21:15Z</dcterms:modified>
</cp:coreProperties>
</file>